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6 BYRA\2016 Race Scoring\"/>
    </mc:Choice>
  </mc:AlternateContent>
  <bookViews>
    <workbookView xWindow="0" yWindow="0" windowWidth="28800" windowHeight="11448"/>
  </bookViews>
  <sheets>
    <sheet name="Fall" sheetId="2" r:id="rId1"/>
    <sheet name="Sheet1" sheetId="6" state="hidden" r:id="rId2"/>
  </sheets>
  <definedNames>
    <definedName name="_xlnm.Print_Area" localSheetId="0">Fall!$A$8:$P$59</definedName>
    <definedName name="_xlnm.Print_Area" localSheetId="1">Sheet1!$A$2:$A$18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2" l="1"/>
  <c r="O47" i="2" l="1"/>
  <c r="O46" i="2"/>
  <c r="O55" i="2" l="1"/>
  <c r="O56" i="2"/>
  <c r="O57" i="2"/>
  <c r="O58" i="2"/>
  <c r="O43" i="2"/>
  <c r="O33" i="2" l="1"/>
  <c r="O32" i="2"/>
  <c r="O30" i="2"/>
  <c r="O31" i="2"/>
  <c r="O34" i="2"/>
  <c r="O35" i="2"/>
  <c r="O16" i="2"/>
  <c r="O17" i="2"/>
  <c r="O18" i="2"/>
  <c r="O19" i="2"/>
  <c r="O21" i="2"/>
  <c r="O15" i="2"/>
  <c r="O44" i="2"/>
</calcChain>
</file>

<file path=xl/sharedStrings.xml><?xml version="1.0" encoding="utf-8"?>
<sst xmlns="http://schemas.openxmlformats.org/spreadsheetml/2006/main" count="226" uniqueCount="112">
  <si>
    <t/>
  </si>
  <si>
    <t>Columbia 29</t>
  </si>
  <si>
    <t>Willaway</t>
  </si>
  <si>
    <t>Conover</t>
  </si>
  <si>
    <t>S-2 27 IB</t>
  </si>
  <si>
    <t>Felicite</t>
  </si>
  <si>
    <t>Johnson</t>
  </si>
  <si>
    <t>Tunnell</t>
  </si>
  <si>
    <t>Beneteau 285</t>
  </si>
  <si>
    <t>More Mischief</t>
  </si>
  <si>
    <t>Gearhart</t>
  </si>
  <si>
    <t>S-2 9.2</t>
  </si>
  <si>
    <t>Alarming</t>
  </si>
  <si>
    <t>Oginz</t>
  </si>
  <si>
    <t>Beneteau 29</t>
  </si>
  <si>
    <t>Little Wing</t>
  </si>
  <si>
    <t>DeMestro</t>
  </si>
  <si>
    <t>Average</t>
  </si>
  <si>
    <t>Total
Points</t>
  </si>
  <si>
    <t># Races</t>
  </si>
  <si>
    <t>Race 6</t>
  </si>
  <si>
    <t>Race 5</t>
  </si>
  <si>
    <t>Race 3</t>
  </si>
  <si>
    <t>Race 2</t>
  </si>
  <si>
    <t>Race 1</t>
  </si>
  <si>
    <t>Sail #</t>
  </si>
  <si>
    <t>Boat</t>
  </si>
  <si>
    <t>Boat Name</t>
  </si>
  <si>
    <t>Skipper</t>
  </si>
  <si>
    <t>San Juan 21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</si>
  <si>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</si>
  <si>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</si>
  <si>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</si>
  <si>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</si>
  <si>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</si>
  <si>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</si>
  <si>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</si>
  <si>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</si>
  <si>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Miss Virginia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</si>
  <si>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</si>
  <si>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</si>
  <si>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</si>
  <si>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</si>
  <si>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</si>
  <si>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</si>
  <si>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</si>
  <si>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</si>
  <si>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</si>
  <si>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</si>
  <si>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</si>
  <si>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</si>
  <si>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</si>
  <si>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</si>
  <si>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</si>
  <si>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</si>
  <si>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</si>
  <si>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</si>
  <si>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</si>
  <si>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</si>
  <si>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</si>
  <si>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</si>
  <si>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</si>
  <si>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</si>
  <si>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</si>
  <si>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</si>
  <si>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</si>
  <si>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</si>
  <si>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</si>
  <si>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</si>
  <si>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</si>
  <si>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</si>
  <si>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</si>
  <si>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</si>
  <si>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</si>
  <si>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</si>
  <si>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</si>
  <si>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</si>
  <si>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</si>
  <si>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</si>
  <si>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</si>
  <si>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Blackwater Yacht Racing Association -  Fleet I (ONE)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</si>
  <si>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</si>
  <si>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</si>
  <si>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</si>
  <si>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</si>
  <si>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</si>
  <si>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</si>
  <si>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</si>
  <si>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</si>
  <si>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</si>
  <si>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Te Aroha</t>
  </si>
  <si>
    <t>Blackwater Yacht Racing Association - Fleet III (THREE) / IV (FOUR)</t>
  </si>
  <si>
    <t>Synergy</t>
  </si>
  <si>
    <t xml:space="preserve">
Average</t>
  </si>
  <si>
    <t>Gobble</t>
  </si>
  <si>
    <t>Always Something</t>
  </si>
  <si>
    <t>Throw Out</t>
  </si>
  <si>
    <t>&lt;---Gray = RC Score (Avg. of 4 best races)</t>
  </si>
  <si>
    <t>&lt;---Green = throw-out score for boats with at least 6 races</t>
  </si>
  <si>
    <t>2016 Fall Series  Standings</t>
  </si>
  <si>
    <t>2016 Fall Series Standings</t>
  </si>
  <si>
    <t>2016 Fall Series Final Standings</t>
  </si>
  <si>
    <t xml:space="preserve">Race 3    </t>
  </si>
  <si>
    <t xml:space="preserve">Race 3  </t>
  </si>
  <si>
    <t xml:space="preserve">Race 3   </t>
  </si>
  <si>
    <t>DNQ</t>
  </si>
  <si>
    <t>Race 7 Make up</t>
  </si>
  <si>
    <t>Race 8 Make up</t>
  </si>
  <si>
    <t>DNF / 6</t>
  </si>
  <si>
    <t>Blackwater Yacht Racing Association -  Fleet IV (FOUR)</t>
  </si>
  <si>
    <t>Gillespie</t>
  </si>
  <si>
    <t>Ie ie bang bang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</si>
</sst>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3" borderId="7" xfId="0" applyFill="1" applyBorder="1"/>
    <xf numFmtId="0" fontId="0" fillId="4" borderId="7" xfId="0" applyFill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7" xfId="0" applyFill="1" applyBorder="1"/>
    <xf numFmtId="0" fontId="0" fillId="5" borderId="4" xfId="0" applyFill="1" applyBorder="1"/>
    <xf numFmtId="0" fontId="0" fillId="4" borderId="4" xfId="0" applyFill="1" applyBorder="1"/>
    <xf numFmtId="0" fontId="0" fillId="3" borderId="4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8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7" borderId="2" xfId="0" applyFill="1" applyBorder="1"/>
    <xf numFmtId="0" fontId="0" fillId="7" borderId="13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2" borderId="3" xfId="0" applyFont="1" applyFill="1" applyBorder="1"/>
    <xf numFmtId="0" fontId="8" fillId="0" borderId="3" xfId="0" applyFont="1" applyBorder="1" applyAlignment="1"/>
    <xf numFmtId="0" fontId="1" fillId="8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2" borderId="10" xfId="0" applyFont="1" applyFill="1" applyBorder="1"/>
    <xf numFmtId="0" fontId="8" fillId="0" borderId="10" xfId="0" applyFont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/>
    <xf numFmtId="0" fontId="8" fillId="0" borderId="3" xfId="0" applyFont="1" applyBorder="1" applyAlignment="1">
      <alignment horizontal="left"/>
    </xf>
    <xf numFmtId="2" fontId="1" fillId="0" borderId="3" xfId="0" applyNumberFormat="1" applyFont="1" applyBorder="1"/>
    <xf numFmtId="0" fontId="5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tabSelected="1" zoomScaleNormal="100" workbookViewId="0">
      <selection activeCell="R16" sqref="R16"/>
    </sheetView>
  </sheetViews>
  <sheetFormatPr defaultRowHeight="14.4" x14ac:dyDescent="0.3"/>
  <cols>
    <col min="1" max="1" width="15.88671875" bestFit="1" customWidth="1"/>
    <col min="2" max="2" width="3" style="12" customWidth="1"/>
    <col min="3" max="3" width="19" style="1" customWidth="1"/>
    <col min="4" max="4" width="2.44140625" style="16" customWidth="1"/>
  </cols>
  <sheetData>
    <row r="1" spans="1:26" ht="0.9" customHeight="1" x14ac:dyDescent="0.3">
      <c r="A1" s="48"/>
    </row>
    <row r="2" spans="1:26" ht="0.9" customHeight="1" x14ac:dyDescent="0.3"/>
    <row r="3" spans="1:26" ht="0.9" customHeight="1" x14ac:dyDescent="0.3"/>
    <row r="4" spans="1:26" ht="0.9" customHeight="1" x14ac:dyDescent="0.3"/>
    <row r="5" spans="1:26" ht="0.9" customHeight="1" x14ac:dyDescent="0.3"/>
    <row r="6" spans="1:26" ht="0.9" customHeight="1" x14ac:dyDescent="0.3"/>
    <row r="7" spans="1:26" ht="0.9" customHeight="1" x14ac:dyDescent="0.3"/>
    <row r="8" spans="1:26" x14ac:dyDescent="0.3">
      <c r="A8" s="42"/>
      <c r="B8" s="43"/>
      <c r="C8" s="1" t="s">
        <v>98</v>
      </c>
      <c r="D8" s="17"/>
      <c r="E8" s="1"/>
      <c r="F8" s="1"/>
      <c r="G8" s="1"/>
      <c r="H8" s="39"/>
      <c r="I8" s="40"/>
      <c r="J8" s="1" t="s">
        <v>97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0.9" customHeight="1" x14ac:dyDescent="0.3">
      <c r="A9" s="41"/>
    </row>
    <row r="10" spans="1:26" ht="0.9" customHeight="1" x14ac:dyDescent="0.3"/>
    <row r="11" spans="1:26" ht="31.8" thickBot="1" x14ac:dyDescent="0.65">
      <c r="A11" s="70" t="s">
        <v>80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x14ac:dyDescent="0.35">
      <c r="A12" s="71" t="s">
        <v>99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2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2" thickBot="1" x14ac:dyDescent="0.3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29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4" x14ac:dyDescent="0.35">
      <c r="A14" s="8" t="s">
        <v>28</v>
      </c>
      <c r="B14" s="8"/>
      <c r="C14" s="25" t="s">
        <v>27</v>
      </c>
      <c r="D14" s="18" t="s">
        <v>26</v>
      </c>
      <c r="E14" s="7" t="s">
        <v>25</v>
      </c>
      <c r="F14" s="7" t="s">
        <v>24</v>
      </c>
      <c r="G14" s="7" t="s">
        <v>23</v>
      </c>
      <c r="H14" s="6" t="s">
        <v>103</v>
      </c>
      <c r="I14" s="7" t="s">
        <v>21</v>
      </c>
      <c r="J14" s="7" t="s">
        <v>20</v>
      </c>
      <c r="K14" s="6" t="s">
        <v>106</v>
      </c>
      <c r="L14" s="6" t="s">
        <v>107</v>
      </c>
      <c r="M14" s="24" t="s">
        <v>96</v>
      </c>
      <c r="N14" s="7" t="s">
        <v>19</v>
      </c>
      <c r="O14" s="6" t="s">
        <v>18</v>
      </c>
      <c r="P14" s="6" t="s">
        <v>17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x14ac:dyDescent="0.35">
      <c r="A15" s="4" t="s">
        <v>79</v>
      </c>
      <c r="B15" s="2" t="s">
        <v>62</v>
      </c>
      <c r="C15" s="26" t="s">
        <v>78</v>
      </c>
      <c r="D15" s="19">
        <v>1</v>
      </c>
      <c r="E15" s="2">
        <v>2792</v>
      </c>
      <c r="F15" s="2">
        <v>3</v>
      </c>
      <c r="G15" s="50">
        <v>4</v>
      </c>
      <c r="H15" s="49">
        <v>2.25</v>
      </c>
      <c r="I15" s="2">
        <v>2</v>
      </c>
      <c r="J15" s="2">
        <v>2</v>
      </c>
      <c r="K15" s="2">
        <v>3</v>
      </c>
      <c r="L15" s="2">
        <v>2</v>
      </c>
      <c r="M15" s="2">
        <v>-4</v>
      </c>
      <c r="N15" s="3">
        <v>6</v>
      </c>
      <c r="O15" s="9">
        <f>SUM(F15:M15)</f>
        <v>14.25</v>
      </c>
      <c r="P15" s="9">
        <v>2.38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x14ac:dyDescent="0.35">
      <c r="A16" s="4" t="s">
        <v>77</v>
      </c>
      <c r="B16" s="2" t="s">
        <v>62</v>
      </c>
      <c r="C16" s="26" t="s">
        <v>76</v>
      </c>
      <c r="D16" s="19" t="s">
        <v>67</v>
      </c>
      <c r="E16" s="2">
        <v>1024</v>
      </c>
      <c r="F16" s="2">
        <v>2</v>
      </c>
      <c r="G16" s="2">
        <v>5</v>
      </c>
      <c r="H16" s="2" t="s">
        <v>62</v>
      </c>
      <c r="I16" s="2">
        <v>3</v>
      </c>
      <c r="J16" s="2">
        <v>3</v>
      </c>
      <c r="K16" s="44" t="s">
        <v>62</v>
      </c>
      <c r="L16" s="44" t="s">
        <v>62</v>
      </c>
      <c r="M16" s="44" t="s">
        <v>62</v>
      </c>
      <c r="N16" s="3">
        <v>4</v>
      </c>
      <c r="O16" s="9">
        <f t="shared" ref="O16:O21" si="0">SUM(F16:M16)</f>
        <v>13</v>
      </c>
      <c r="P16" s="9">
        <v>3.25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x14ac:dyDescent="0.35">
      <c r="A17" s="4" t="s">
        <v>75</v>
      </c>
      <c r="B17" s="2" t="s">
        <v>62</v>
      </c>
      <c r="C17" s="26" t="s">
        <v>74</v>
      </c>
      <c r="D17" s="19">
        <v>4</v>
      </c>
      <c r="E17" s="2">
        <v>1742</v>
      </c>
      <c r="F17" s="2">
        <v>4</v>
      </c>
      <c r="G17" s="2">
        <v>2</v>
      </c>
      <c r="H17" s="22">
        <v>2</v>
      </c>
      <c r="I17" s="2" t="s">
        <v>62</v>
      </c>
      <c r="J17" s="2" t="s">
        <v>62</v>
      </c>
      <c r="K17" s="49">
        <v>3.5</v>
      </c>
      <c r="L17" s="49">
        <v>3.5</v>
      </c>
      <c r="M17" s="2"/>
      <c r="N17" s="3">
        <v>5</v>
      </c>
      <c r="O17" s="9">
        <f t="shared" si="0"/>
        <v>15</v>
      </c>
      <c r="P17" s="9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x14ac:dyDescent="0.35">
      <c r="A18" s="4" t="s">
        <v>73</v>
      </c>
      <c r="B18" s="2" t="s">
        <v>62</v>
      </c>
      <c r="C18" s="26" t="s">
        <v>72</v>
      </c>
      <c r="D18" s="19">
        <v>2</v>
      </c>
      <c r="E18" s="2">
        <v>3511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 t="s">
        <v>62</v>
      </c>
      <c r="N18" s="3">
        <v>6</v>
      </c>
      <c r="O18" s="9">
        <f t="shared" si="0"/>
        <v>7</v>
      </c>
      <c r="P18" s="9">
        <v>1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x14ac:dyDescent="0.35">
      <c r="A19" s="4" t="s">
        <v>71</v>
      </c>
      <c r="B19" s="2"/>
      <c r="C19" s="26" t="s">
        <v>70</v>
      </c>
      <c r="D19" s="19" t="s">
        <v>67</v>
      </c>
      <c r="E19" s="2">
        <v>1248</v>
      </c>
      <c r="F19" s="2">
        <v>6</v>
      </c>
      <c r="G19" s="2">
        <v>6</v>
      </c>
      <c r="H19" s="2" t="s">
        <v>0</v>
      </c>
      <c r="I19" s="2" t="s">
        <v>0</v>
      </c>
      <c r="J19" s="2" t="s">
        <v>0</v>
      </c>
      <c r="K19" s="2" t="s">
        <v>62</v>
      </c>
      <c r="L19" s="2" t="s">
        <v>0</v>
      </c>
      <c r="M19" s="2"/>
      <c r="N19" s="3">
        <v>2</v>
      </c>
      <c r="O19" s="9">
        <f t="shared" si="0"/>
        <v>12</v>
      </c>
      <c r="P19" s="9" t="s">
        <v>105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hidden="1" x14ac:dyDescent="0.35">
      <c r="A20" s="4" t="s">
        <v>69</v>
      </c>
      <c r="B20" s="2"/>
      <c r="C20" s="26" t="s">
        <v>68</v>
      </c>
      <c r="D20" s="19" t="s">
        <v>67</v>
      </c>
      <c r="E20" s="2"/>
      <c r="F20" s="2" t="s">
        <v>0</v>
      </c>
      <c r="G20" s="2" t="s">
        <v>0</v>
      </c>
      <c r="H20" s="2"/>
      <c r="I20" s="2" t="s">
        <v>0</v>
      </c>
      <c r="J20" s="2"/>
      <c r="K20" s="2"/>
      <c r="L20" s="2" t="s">
        <v>0</v>
      </c>
      <c r="M20" s="2"/>
      <c r="N20" s="3"/>
      <c r="O20" s="9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x14ac:dyDescent="0.35">
      <c r="A21" s="4" t="s">
        <v>66</v>
      </c>
      <c r="B21" s="2" t="s">
        <v>62</v>
      </c>
      <c r="C21" s="27" t="s">
        <v>65</v>
      </c>
      <c r="D21" s="19" t="s">
        <v>64</v>
      </c>
      <c r="E21" s="2">
        <v>826</v>
      </c>
      <c r="F21" s="50">
        <v>5</v>
      </c>
      <c r="G21" s="2">
        <v>3</v>
      </c>
      <c r="H21" s="2">
        <v>3</v>
      </c>
      <c r="I21" s="22">
        <v>4</v>
      </c>
      <c r="J21" s="2">
        <v>4</v>
      </c>
      <c r="K21" s="2">
        <v>2</v>
      </c>
      <c r="L21" s="2">
        <v>3</v>
      </c>
      <c r="M21" s="2">
        <v>-5</v>
      </c>
      <c r="N21" s="3">
        <v>6</v>
      </c>
      <c r="O21" s="9">
        <f t="shared" si="0"/>
        <v>19</v>
      </c>
      <c r="P21" s="9">
        <v>3.17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hidden="1" x14ac:dyDescent="0.35">
      <c r="A22" s="4" t="s">
        <v>63</v>
      </c>
      <c r="B22" s="2"/>
      <c r="C22" s="27" t="s">
        <v>62</v>
      </c>
      <c r="D22" s="19" t="s">
        <v>61</v>
      </c>
      <c r="E22" s="2">
        <v>119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/>
      <c r="N22" s="5"/>
      <c r="O22" s="9"/>
      <c r="P22" s="9" t="s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8" thickBot="1" x14ac:dyDescent="0.65">
      <c r="A23" s="70" t="s">
        <v>60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x14ac:dyDescent="0.35">
      <c r="A24" s="75" t="s">
        <v>100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1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2" thickBot="1" x14ac:dyDescent="0.3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3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9.4" x14ac:dyDescent="0.35">
      <c r="A26" s="8" t="s">
        <v>28</v>
      </c>
      <c r="B26" s="8"/>
      <c r="C26" s="25" t="s">
        <v>27</v>
      </c>
      <c r="D26" s="18" t="s">
        <v>26</v>
      </c>
      <c r="E26" s="7" t="s">
        <v>25</v>
      </c>
      <c r="F26" s="7" t="s">
        <v>24</v>
      </c>
      <c r="G26" s="7" t="s">
        <v>23</v>
      </c>
      <c r="H26" s="6" t="s">
        <v>102</v>
      </c>
      <c r="I26" s="7" t="s">
        <v>21</v>
      </c>
      <c r="J26" s="7" t="s">
        <v>20</v>
      </c>
      <c r="K26" s="6" t="s">
        <v>106</v>
      </c>
      <c r="L26" s="6" t="s">
        <v>107</v>
      </c>
      <c r="M26" s="24" t="s">
        <v>96</v>
      </c>
      <c r="N26" s="7" t="s">
        <v>19</v>
      </c>
      <c r="O26" s="6" t="s">
        <v>18</v>
      </c>
      <c r="P26" s="6" t="s">
        <v>17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x14ac:dyDescent="0.35">
      <c r="A27" s="4" t="s">
        <v>59</v>
      </c>
      <c r="B27" s="2" t="s">
        <v>62</v>
      </c>
      <c r="C27" s="26" t="s">
        <v>58</v>
      </c>
      <c r="D27" s="20" t="s">
        <v>57</v>
      </c>
      <c r="E27" s="2">
        <v>75</v>
      </c>
      <c r="F27" s="44">
        <v>3</v>
      </c>
      <c r="G27" s="44">
        <v>5</v>
      </c>
      <c r="H27" s="44" t="s">
        <v>108</v>
      </c>
      <c r="I27" s="44"/>
      <c r="J27" s="44"/>
      <c r="K27" s="44">
        <v>3</v>
      </c>
      <c r="L27" s="44">
        <v>3</v>
      </c>
      <c r="M27" s="44"/>
      <c r="N27" s="3">
        <v>5</v>
      </c>
      <c r="O27" s="9">
        <v>20</v>
      </c>
      <c r="P27" s="9">
        <v>4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hidden="1" x14ac:dyDescent="0.35">
      <c r="A28" s="4" t="s">
        <v>56</v>
      </c>
      <c r="B28" s="2"/>
      <c r="C28" s="26" t="s">
        <v>55</v>
      </c>
      <c r="D28" s="20" t="s">
        <v>54</v>
      </c>
      <c r="E28" s="2">
        <v>1183</v>
      </c>
      <c r="F28" s="44"/>
      <c r="G28" s="44"/>
      <c r="H28" s="44"/>
      <c r="I28" s="44"/>
      <c r="J28" s="44"/>
      <c r="K28" s="44"/>
      <c r="L28" s="44"/>
      <c r="M28" s="44"/>
      <c r="N28" s="3"/>
      <c r="O28" s="9"/>
      <c r="P28" s="9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x14ac:dyDescent="0.35">
      <c r="A29" s="4" t="s">
        <v>53</v>
      </c>
      <c r="B29" s="2"/>
      <c r="C29" s="26" t="s">
        <v>52</v>
      </c>
      <c r="D29" s="20" t="s">
        <v>51</v>
      </c>
      <c r="E29" s="2">
        <v>14755</v>
      </c>
      <c r="F29" s="44"/>
      <c r="G29" s="44"/>
      <c r="H29" s="44"/>
      <c r="I29" s="44"/>
      <c r="J29" s="44"/>
      <c r="K29" s="44"/>
      <c r="L29" s="44"/>
      <c r="M29" s="44"/>
      <c r="N29" s="3"/>
      <c r="O29" s="9"/>
      <c r="P29" s="9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x14ac:dyDescent="0.35">
      <c r="A30" s="4" t="s">
        <v>31</v>
      </c>
      <c r="B30" s="2" t="s">
        <v>62</v>
      </c>
      <c r="C30" s="26" t="s">
        <v>92</v>
      </c>
      <c r="D30" s="20" t="s">
        <v>48</v>
      </c>
      <c r="E30" s="2">
        <v>215</v>
      </c>
      <c r="F30" s="44">
        <v>6</v>
      </c>
      <c r="G30" s="44">
        <v>3</v>
      </c>
      <c r="H30" s="44"/>
      <c r="I30" s="44"/>
      <c r="J30" s="44"/>
      <c r="K30" s="44">
        <v>4</v>
      </c>
      <c r="L30" s="44">
        <v>4</v>
      </c>
      <c r="M30" s="44"/>
      <c r="N30" s="3">
        <v>4</v>
      </c>
      <c r="O30" s="9">
        <f t="shared" ref="O30:O35" si="1">SUM(F30:M30)</f>
        <v>17</v>
      </c>
      <c r="P30" s="9">
        <v>4.25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x14ac:dyDescent="0.35">
      <c r="A31" s="4" t="s">
        <v>50</v>
      </c>
      <c r="B31" s="2"/>
      <c r="C31" s="26" t="s">
        <v>49</v>
      </c>
      <c r="D31" s="20" t="s">
        <v>48</v>
      </c>
      <c r="E31" s="2">
        <v>556</v>
      </c>
      <c r="F31" s="44">
        <v>5</v>
      </c>
      <c r="G31" s="44">
        <v>7</v>
      </c>
      <c r="H31" s="44">
        <v>4</v>
      </c>
      <c r="I31" s="44"/>
      <c r="J31" s="44"/>
      <c r="K31" s="44"/>
      <c r="L31" s="44"/>
      <c r="M31" s="44"/>
      <c r="N31" s="3">
        <v>3</v>
      </c>
      <c r="O31" s="9">
        <f t="shared" si="1"/>
        <v>16</v>
      </c>
      <c r="P31" s="9" t="s">
        <v>105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x14ac:dyDescent="0.35">
      <c r="A32" s="4" t="s">
        <v>47</v>
      </c>
      <c r="B32" s="2"/>
      <c r="C32" s="26" t="s">
        <v>46</v>
      </c>
      <c r="D32" s="20" t="s">
        <v>43</v>
      </c>
      <c r="E32" s="2">
        <v>212</v>
      </c>
      <c r="F32" s="44">
        <v>1</v>
      </c>
      <c r="G32" s="44">
        <v>1</v>
      </c>
      <c r="H32" s="44">
        <v>1</v>
      </c>
      <c r="I32" s="44">
        <v>1</v>
      </c>
      <c r="J32" s="50">
        <v>2</v>
      </c>
      <c r="K32" s="44">
        <v>1</v>
      </c>
      <c r="L32" s="44">
        <v>1</v>
      </c>
      <c r="M32" s="44">
        <v>-2</v>
      </c>
      <c r="N32" s="3">
        <v>6</v>
      </c>
      <c r="O32" s="9">
        <f>SUM(F32:M32)</f>
        <v>6</v>
      </c>
      <c r="P32" s="9"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x14ac:dyDescent="0.35">
      <c r="A33" s="4" t="s">
        <v>45</v>
      </c>
      <c r="B33" s="2" t="s">
        <v>62</v>
      </c>
      <c r="C33" s="26" t="s">
        <v>44</v>
      </c>
      <c r="D33" s="20" t="s">
        <v>43</v>
      </c>
      <c r="E33" s="2">
        <v>330</v>
      </c>
      <c r="F33" s="50">
        <v>4</v>
      </c>
      <c r="G33" s="44">
        <v>4</v>
      </c>
      <c r="H33" s="44">
        <v>2</v>
      </c>
      <c r="I33" s="44">
        <v>3</v>
      </c>
      <c r="J33" s="44">
        <v>1</v>
      </c>
      <c r="K33" s="44">
        <v>2</v>
      </c>
      <c r="L33" s="44">
        <v>2</v>
      </c>
      <c r="M33" s="45">
        <v>-4</v>
      </c>
      <c r="N33" s="3">
        <v>6</v>
      </c>
      <c r="O33" s="9">
        <f>SUM(F33:M33)</f>
        <v>14</v>
      </c>
      <c r="P33" s="9">
        <v>2.33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x14ac:dyDescent="0.35">
      <c r="A34" s="4" t="s">
        <v>42</v>
      </c>
      <c r="B34" s="2" t="s">
        <v>62</v>
      </c>
      <c r="C34" s="26" t="s">
        <v>41</v>
      </c>
      <c r="D34" s="20" t="s">
        <v>40</v>
      </c>
      <c r="E34" s="2">
        <v>6</v>
      </c>
      <c r="F34" s="44">
        <v>2</v>
      </c>
      <c r="G34" s="44">
        <v>2</v>
      </c>
      <c r="H34" s="50">
        <v>3</v>
      </c>
      <c r="I34" s="44">
        <v>2</v>
      </c>
      <c r="J34" s="44">
        <v>3</v>
      </c>
      <c r="K34" s="49">
        <v>2.25</v>
      </c>
      <c r="L34" s="49">
        <v>2.25</v>
      </c>
      <c r="M34" s="44">
        <v>-3</v>
      </c>
      <c r="N34" s="3">
        <v>6</v>
      </c>
      <c r="O34" s="9">
        <f t="shared" si="1"/>
        <v>13.5</v>
      </c>
      <c r="P34" s="9">
        <v>2.25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600000000000001" customHeight="1" x14ac:dyDescent="0.35">
      <c r="A35" s="4" t="s">
        <v>7</v>
      </c>
      <c r="B35" s="2" t="s">
        <v>62</v>
      </c>
      <c r="C35" s="26" t="s">
        <v>89</v>
      </c>
      <c r="D35" s="20" t="s">
        <v>43</v>
      </c>
      <c r="E35" s="2">
        <v>278</v>
      </c>
      <c r="F35" s="44">
        <v>7</v>
      </c>
      <c r="G35" s="44">
        <v>6</v>
      </c>
      <c r="H35" s="44"/>
      <c r="I35" s="44"/>
      <c r="J35" s="44"/>
      <c r="K35" s="44"/>
      <c r="L35" s="44"/>
      <c r="M35" s="44"/>
      <c r="N35" s="3">
        <v>2</v>
      </c>
      <c r="O35" s="9">
        <f t="shared" si="1"/>
        <v>13</v>
      </c>
      <c r="P35" s="9" t="s">
        <v>105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x14ac:dyDescent="0.35">
      <c r="A36" s="32"/>
      <c r="B36" s="33"/>
      <c r="C36" s="34"/>
      <c r="D36" s="35"/>
      <c r="E36" s="33"/>
      <c r="F36" s="33"/>
      <c r="G36" s="36"/>
      <c r="H36" s="36"/>
      <c r="I36" s="36"/>
      <c r="J36" s="36"/>
      <c r="K36" s="36"/>
      <c r="L36" s="36"/>
      <c r="M36" s="36"/>
      <c r="N36" s="37"/>
      <c r="O36" s="38"/>
      <c r="P36" s="3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x14ac:dyDescent="0.35">
      <c r="A37" s="32"/>
      <c r="B37" s="33"/>
      <c r="C37" s="34"/>
      <c r="D37" s="35"/>
      <c r="E37" s="33"/>
      <c r="F37" s="33"/>
      <c r="G37" s="36"/>
      <c r="H37" s="36"/>
      <c r="I37" s="36"/>
      <c r="J37" s="36"/>
      <c r="K37" s="36"/>
      <c r="L37" s="36"/>
      <c r="M37" s="36"/>
      <c r="N37" s="37"/>
      <c r="O37" s="38"/>
      <c r="P37" s="3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x14ac:dyDescent="0.35">
      <c r="A38" s="32"/>
      <c r="B38" s="33"/>
      <c r="C38" s="34"/>
      <c r="D38" s="35"/>
      <c r="E38" s="33"/>
      <c r="F38" s="33"/>
      <c r="G38" s="36"/>
      <c r="H38" s="36"/>
      <c r="I38" s="36"/>
      <c r="J38" s="36"/>
      <c r="K38" s="36"/>
      <c r="L38" s="36"/>
      <c r="M38" s="36"/>
      <c r="N38" s="37"/>
      <c r="O38" s="38"/>
      <c r="P38" s="3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8" thickBot="1" x14ac:dyDescent="0.65">
      <c r="A39" s="70" t="s">
        <v>91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x14ac:dyDescent="0.35">
      <c r="A40" s="79" t="s">
        <v>101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2" thickBot="1" x14ac:dyDescent="0.3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3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9.4" x14ac:dyDescent="0.35">
      <c r="A42" s="8" t="s">
        <v>28</v>
      </c>
      <c r="B42" s="8"/>
      <c r="C42" s="25" t="s">
        <v>27</v>
      </c>
      <c r="D42" s="18" t="s">
        <v>26</v>
      </c>
      <c r="E42" s="7" t="s">
        <v>25</v>
      </c>
      <c r="F42" s="7" t="s">
        <v>24</v>
      </c>
      <c r="G42" s="7" t="s">
        <v>23</v>
      </c>
      <c r="H42" s="6" t="s">
        <v>104</v>
      </c>
      <c r="I42" s="7" t="s">
        <v>21</v>
      </c>
      <c r="J42" s="7" t="s">
        <v>20</v>
      </c>
      <c r="K42" s="6" t="s">
        <v>106</v>
      </c>
      <c r="L42" s="6" t="s">
        <v>107</v>
      </c>
      <c r="N42" s="7" t="s">
        <v>19</v>
      </c>
      <c r="O42" s="23" t="s">
        <v>18</v>
      </c>
      <c r="P42" s="6" t="s">
        <v>93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x14ac:dyDescent="0.35">
      <c r="A43" s="4" t="s">
        <v>39</v>
      </c>
      <c r="B43" s="2" t="s">
        <v>62</v>
      </c>
      <c r="C43" s="26" t="s">
        <v>38</v>
      </c>
      <c r="D43" s="21" t="s">
        <v>37</v>
      </c>
      <c r="E43" s="2">
        <v>1309</v>
      </c>
      <c r="F43" s="49">
        <v>2</v>
      </c>
      <c r="G43" s="49">
        <v>2</v>
      </c>
      <c r="H43" s="44">
        <v>1</v>
      </c>
      <c r="I43" s="50">
        <v>3</v>
      </c>
      <c r="J43" s="44">
        <v>3</v>
      </c>
      <c r="K43" s="44">
        <v>2</v>
      </c>
      <c r="L43" s="44">
        <v>2</v>
      </c>
      <c r="M43" s="44">
        <v>-3</v>
      </c>
      <c r="N43" s="3">
        <v>6</v>
      </c>
      <c r="O43" s="9">
        <f>SUM(F43:M43)</f>
        <v>12</v>
      </c>
      <c r="P43" s="9">
        <v>2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x14ac:dyDescent="0.35">
      <c r="A44" s="4" t="s">
        <v>36</v>
      </c>
      <c r="B44" s="2" t="s">
        <v>62</v>
      </c>
      <c r="C44" s="26" t="s">
        <v>35</v>
      </c>
      <c r="D44" s="21" t="s">
        <v>32</v>
      </c>
      <c r="E44" s="2">
        <v>470</v>
      </c>
      <c r="F44" s="44">
        <v>2</v>
      </c>
      <c r="G44" s="44">
        <v>1</v>
      </c>
      <c r="H44" s="44">
        <v>2</v>
      </c>
      <c r="I44" s="44">
        <v>1</v>
      </c>
      <c r="J44" s="50">
        <v>2</v>
      </c>
      <c r="K44" s="46">
        <v>1</v>
      </c>
      <c r="L44" s="44">
        <v>1</v>
      </c>
      <c r="M44" s="44">
        <v>-2</v>
      </c>
      <c r="N44" s="3">
        <v>6</v>
      </c>
      <c r="O44" s="9">
        <f>SUM(F44:M44)</f>
        <v>8</v>
      </c>
      <c r="P44" s="9">
        <v>1.33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hidden="1" x14ac:dyDescent="0.35">
      <c r="A45" s="4" t="s">
        <v>34</v>
      </c>
      <c r="B45" s="2"/>
      <c r="C45" s="26" t="s">
        <v>33</v>
      </c>
      <c r="D45" s="21" t="s">
        <v>32</v>
      </c>
      <c r="E45" s="2">
        <v>23</v>
      </c>
      <c r="F45" s="44"/>
      <c r="G45" s="44"/>
      <c r="H45" s="44"/>
      <c r="I45" s="44"/>
      <c r="J45" s="44"/>
      <c r="K45" s="44"/>
      <c r="L45" s="44"/>
      <c r="M45" s="44">
        <v>-3</v>
      </c>
      <c r="N45" s="3"/>
      <c r="O45" s="9"/>
      <c r="P45" s="9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x14ac:dyDescent="0.35">
      <c r="A46" s="4" t="s">
        <v>94</v>
      </c>
      <c r="B46" s="2"/>
      <c r="C46" s="26" t="s">
        <v>95</v>
      </c>
      <c r="D46" s="21" t="s">
        <v>30</v>
      </c>
      <c r="E46" s="2">
        <v>1256</v>
      </c>
      <c r="F46" s="44">
        <v>1</v>
      </c>
      <c r="G46" s="44">
        <v>2</v>
      </c>
      <c r="H46" s="44"/>
      <c r="I46" s="44">
        <v>2</v>
      </c>
      <c r="J46" s="44">
        <v>1</v>
      </c>
      <c r="K46" s="50">
        <v>3</v>
      </c>
      <c r="L46" s="44">
        <v>3</v>
      </c>
      <c r="M46" s="44">
        <v>-3</v>
      </c>
      <c r="N46" s="3">
        <v>5</v>
      </c>
      <c r="O46" s="9">
        <f>SUM(F46:M46)</f>
        <v>9</v>
      </c>
      <c r="P46" s="9">
        <v>1.8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x14ac:dyDescent="0.35">
      <c r="A47" s="4" t="s">
        <v>34</v>
      </c>
      <c r="B47" s="2"/>
      <c r="C47" s="26" t="s">
        <v>33</v>
      </c>
      <c r="D47" s="21" t="s">
        <v>29</v>
      </c>
      <c r="E47" s="2"/>
      <c r="F47" s="2" t="s">
        <v>0</v>
      </c>
      <c r="G47" s="2" t="s">
        <v>0</v>
      </c>
      <c r="H47" s="2">
        <v>3</v>
      </c>
      <c r="I47" s="49">
        <v>3.75</v>
      </c>
      <c r="J47" s="49">
        <v>3.75</v>
      </c>
      <c r="K47" s="2">
        <v>4</v>
      </c>
      <c r="L47" s="2">
        <v>4</v>
      </c>
      <c r="M47" s="44"/>
      <c r="N47" s="3">
        <v>5</v>
      </c>
      <c r="O47" s="9">
        <f>SUM(F47:M47)</f>
        <v>18.5</v>
      </c>
      <c r="P47" s="9">
        <v>3.7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x14ac:dyDescent="0.35">
      <c r="A48" s="51"/>
      <c r="B48" s="52"/>
      <c r="C48" s="53"/>
      <c r="D48" s="54"/>
      <c r="E48" s="52"/>
      <c r="F48" s="52"/>
      <c r="G48" s="52"/>
      <c r="H48" s="52"/>
      <c r="I48" s="55"/>
      <c r="J48" s="55"/>
      <c r="K48" s="52"/>
      <c r="L48" s="52"/>
      <c r="M48" s="44"/>
      <c r="N48" s="57"/>
      <c r="O48" s="58"/>
      <c r="P48" s="5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8" thickBot="1" x14ac:dyDescent="0.65">
      <c r="A49" s="70" t="s">
        <v>109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x14ac:dyDescent="0.35">
      <c r="A50" s="75" t="s">
        <v>100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2" thickBot="1" x14ac:dyDescent="0.3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x14ac:dyDescent="0.35">
      <c r="A52" s="51"/>
      <c r="B52" s="52"/>
      <c r="C52" s="53"/>
      <c r="D52" s="54"/>
      <c r="E52" s="52"/>
      <c r="F52" s="52"/>
      <c r="G52" s="52"/>
      <c r="H52" s="52"/>
      <c r="I52" s="55"/>
      <c r="J52" s="55"/>
      <c r="K52" s="52"/>
      <c r="L52" s="52"/>
      <c r="M52" s="56"/>
      <c r="N52" s="57"/>
      <c r="O52" s="58"/>
      <c r="P52" s="5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9.4" hidden="1" x14ac:dyDescent="0.35">
      <c r="A53" s="8" t="s">
        <v>28</v>
      </c>
      <c r="B53" s="8"/>
      <c r="C53" s="25" t="s">
        <v>27</v>
      </c>
      <c r="D53" s="18" t="s">
        <v>26</v>
      </c>
      <c r="E53" s="7" t="s">
        <v>25</v>
      </c>
      <c r="F53" s="7" t="s">
        <v>24</v>
      </c>
      <c r="G53" s="7" t="s">
        <v>23</v>
      </c>
      <c r="H53" s="7" t="s">
        <v>22</v>
      </c>
      <c r="I53" s="7" t="s">
        <v>21</v>
      </c>
      <c r="J53" s="7" t="s">
        <v>20</v>
      </c>
      <c r="K53" s="6" t="s">
        <v>106</v>
      </c>
      <c r="L53" s="6" t="s">
        <v>107</v>
      </c>
      <c r="N53" s="7" t="s">
        <v>19</v>
      </c>
      <c r="O53" s="6" t="s">
        <v>18</v>
      </c>
      <c r="P53" s="47" t="s">
        <v>17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x14ac:dyDescent="0.35">
      <c r="A54" s="4" t="s">
        <v>16</v>
      </c>
      <c r="B54" s="2" t="s">
        <v>62</v>
      </c>
      <c r="C54" s="26" t="s">
        <v>15</v>
      </c>
      <c r="D54" s="20" t="s">
        <v>14</v>
      </c>
      <c r="E54" s="2">
        <v>485</v>
      </c>
      <c r="F54" s="44">
        <v>1</v>
      </c>
      <c r="G54" s="44">
        <v>1</v>
      </c>
      <c r="H54" s="44">
        <v>1</v>
      </c>
      <c r="I54" s="44">
        <v>1</v>
      </c>
      <c r="J54" s="50">
        <v>2</v>
      </c>
      <c r="K54" s="44">
        <v>1</v>
      </c>
      <c r="L54" s="44">
        <v>1</v>
      </c>
      <c r="M54" s="2">
        <v>-2</v>
      </c>
      <c r="N54" s="3">
        <v>6</v>
      </c>
      <c r="O54" s="5">
        <f>SUM(F54:M54)</f>
        <v>6</v>
      </c>
      <c r="P54" s="5">
        <v>1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x14ac:dyDescent="0.35">
      <c r="A55" s="4" t="s">
        <v>13</v>
      </c>
      <c r="B55" s="2" t="s">
        <v>62</v>
      </c>
      <c r="C55" s="26" t="s">
        <v>12</v>
      </c>
      <c r="D55" s="20" t="s">
        <v>11</v>
      </c>
      <c r="E55" s="2">
        <v>505</v>
      </c>
      <c r="F55" s="44">
        <v>2</v>
      </c>
      <c r="G55" s="44">
        <v>2</v>
      </c>
      <c r="H55" s="44">
        <v>2</v>
      </c>
      <c r="I55" s="50">
        <v>3</v>
      </c>
      <c r="J55" s="44">
        <v>3</v>
      </c>
      <c r="K55" s="44">
        <v>3</v>
      </c>
      <c r="L55" s="44">
        <v>3</v>
      </c>
      <c r="M55" s="2">
        <v>-3</v>
      </c>
      <c r="N55" s="3">
        <v>6</v>
      </c>
      <c r="O55" s="5">
        <f t="shared" ref="O55:O58" si="2">SUM(F55:M55)</f>
        <v>15</v>
      </c>
      <c r="P55" s="5">
        <v>2.5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hidden="1" x14ac:dyDescent="0.35">
      <c r="A56" s="4" t="s">
        <v>10</v>
      </c>
      <c r="B56" s="2"/>
      <c r="C56" s="26" t="s">
        <v>9</v>
      </c>
      <c r="D56" s="20" t="s">
        <v>8</v>
      </c>
      <c r="E56" s="2">
        <v>144</v>
      </c>
      <c r="F56" s="44"/>
      <c r="G56" s="44"/>
      <c r="H56" s="44"/>
      <c r="I56" s="44"/>
      <c r="J56" s="44"/>
      <c r="K56" s="44"/>
      <c r="L56" s="44" t="s">
        <v>0</v>
      </c>
      <c r="M56" s="2"/>
      <c r="N56" s="3" t="s">
        <v>62</v>
      </c>
      <c r="O56" s="5">
        <f t="shared" si="2"/>
        <v>0</v>
      </c>
      <c r="P56" s="5" t="s">
        <v>62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x14ac:dyDescent="0.35">
      <c r="A57" s="4" t="s">
        <v>34</v>
      </c>
      <c r="B57" s="2"/>
      <c r="C57" s="26" t="s">
        <v>90</v>
      </c>
      <c r="D57" s="20" t="s">
        <v>8</v>
      </c>
      <c r="E57" s="2">
        <v>285</v>
      </c>
      <c r="F57" s="44"/>
      <c r="G57" s="44"/>
      <c r="H57" s="44"/>
      <c r="I57" s="44" t="s">
        <v>62</v>
      </c>
      <c r="J57" s="44" t="s">
        <v>62</v>
      </c>
      <c r="K57" s="44"/>
      <c r="L57" s="44"/>
      <c r="M57" s="2"/>
      <c r="N57" s="3" t="s">
        <v>62</v>
      </c>
      <c r="O57" s="5">
        <f t="shared" si="2"/>
        <v>0</v>
      </c>
      <c r="P57" s="5" t="s">
        <v>62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x14ac:dyDescent="0.35">
      <c r="A58" s="59" t="s">
        <v>6</v>
      </c>
      <c r="B58" s="60"/>
      <c r="C58" s="61" t="s">
        <v>5</v>
      </c>
      <c r="D58" s="62" t="s">
        <v>4</v>
      </c>
      <c r="E58" s="60">
        <v>13</v>
      </c>
      <c r="F58" s="63">
        <v>1.75</v>
      </c>
      <c r="G58" s="63">
        <v>1.75</v>
      </c>
      <c r="H58" s="64"/>
      <c r="I58" s="65">
        <v>2</v>
      </c>
      <c r="J58" s="64">
        <v>1</v>
      </c>
      <c r="K58" s="64">
        <v>2</v>
      </c>
      <c r="L58" s="64">
        <v>2</v>
      </c>
      <c r="M58" s="60">
        <v>-2</v>
      </c>
      <c r="N58" s="66">
        <v>5</v>
      </c>
      <c r="O58" s="67">
        <f t="shared" si="2"/>
        <v>8.5</v>
      </c>
      <c r="P58" s="67">
        <v>1.7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x14ac:dyDescent="0.35">
      <c r="A59" s="4" t="s">
        <v>3</v>
      </c>
      <c r="B59" s="2"/>
      <c r="C59" s="26" t="s">
        <v>2</v>
      </c>
      <c r="D59" s="20" t="s">
        <v>1</v>
      </c>
      <c r="E59" s="2">
        <v>222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/>
      <c r="N59" s="3"/>
      <c r="O59" s="5"/>
      <c r="P59" s="3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x14ac:dyDescent="0.35">
      <c r="A60" s="51" t="s">
        <v>110</v>
      </c>
      <c r="B60" s="52"/>
      <c r="C60" s="53" t="s">
        <v>111</v>
      </c>
      <c r="D60" s="68" t="s">
        <v>1</v>
      </c>
      <c r="E60" s="52" t="s">
        <v>62</v>
      </c>
      <c r="F60" s="52" t="s">
        <v>0</v>
      </c>
      <c r="G60" s="52" t="s">
        <v>0</v>
      </c>
      <c r="H60" s="52" t="s">
        <v>0</v>
      </c>
      <c r="I60" s="52" t="s">
        <v>0</v>
      </c>
      <c r="J60" s="52" t="s">
        <v>0</v>
      </c>
      <c r="K60" s="52" t="s">
        <v>0</v>
      </c>
      <c r="L60" s="52" t="s">
        <v>0</v>
      </c>
      <c r="M60" s="52"/>
      <c r="N60" s="57"/>
      <c r="O60" s="69"/>
      <c r="P60" s="5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D62" s="1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D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D64" s="1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x14ac:dyDescent="0.3">
      <c r="D65" s="1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x14ac:dyDescent="0.3"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x14ac:dyDescent="0.3">
      <c r="D67" s="1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x14ac:dyDescent="0.3"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x14ac:dyDescent="0.3">
      <c r="D69" s="1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x14ac:dyDescent="0.3"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x14ac:dyDescent="0.3">
      <c r="D71" s="1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x14ac:dyDescent="0.3">
      <c r="D72" s="1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x14ac:dyDescent="0.3">
      <c r="D73" s="1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x14ac:dyDescent="0.3">
      <c r="D74" s="1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x14ac:dyDescent="0.3"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x14ac:dyDescent="0.3">
      <c r="D76" s="1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x14ac:dyDescent="0.3">
      <c r="D77" s="1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x14ac:dyDescent="0.3">
      <c r="D78" s="1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x14ac:dyDescent="0.3">
      <c r="D79" s="1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x14ac:dyDescent="0.3">
      <c r="D80" s="1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x14ac:dyDescent="0.3"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x14ac:dyDescent="0.3"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x14ac:dyDescent="0.3"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x14ac:dyDescent="0.3"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x14ac:dyDescent="0.3"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x14ac:dyDescent="0.3"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x14ac:dyDescent="0.3"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x14ac:dyDescent="0.3"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x14ac:dyDescent="0.3"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x14ac:dyDescent="0.3"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x14ac:dyDescent="0.3"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x14ac:dyDescent="0.3"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x14ac:dyDescent="0.3"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x14ac:dyDescent="0.3"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x14ac:dyDescent="0.3"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x14ac:dyDescent="0.3"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7:26" x14ac:dyDescent="0.3"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7:26" x14ac:dyDescent="0.3"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7:26" x14ac:dyDescent="0.3"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7:26" x14ac:dyDescent="0.3"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7:26" x14ac:dyDescent="0.3"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7:26" x14ac:dyDescent="0.3"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7:26" x14ac:dyDescent="0.3"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7:26" x14ac:dyDescent="0.3"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7:26" x14ac:dyDescent="0.3"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7:26" x14ac:dyDescent="0.3"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7:26" x14ac:dyDescent="0.3"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7:26" x14ac:dyDescent="0.3"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7:26" x14ac:dyDescent="0.3"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7:26" x14ac:dyDescent="0.3"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7:26" x14ac:dyDescent="0.3"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7:26" x14ac:dyDescent="0.3"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7:26" x14ac:dyDescent="0.3"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7:26" x14ac:dyDescent="0.3"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7:26" x14ac:dyDescent="0.3"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7:26" x14ac:dyDescent="0.3"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7:26" x14ac:dyDescent="0.3"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7:26" x14ac:dyDescent="0.3"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7:26" x14ac:dyDescent="0.3"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7:26" x14ac:dyDescent="0.3"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7:26" x14ac:dyDescent="0.3"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7:26" x14ac:dyDescent="0.3"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7:26" x14ac:dyDescent="0.3"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7:26" x14ac:dyDescent="0.3"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7:26" x14ac:dyDescent="0.3"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7:26" x14ac:dyDescent="0.3"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7:26" x14ac:dyDescent="0.3"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7:26" x14ac:dyDescent="0.3"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7:26" x14ac:dyDescent="0.3"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7:26" x14ac:dyDescent="0.3"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7:26" x14ac:dyDescent="0.3"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7:26" x14ac:dyDescent="0.3"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7:26" x14ac:dyDescent="0.3"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7:26" x14ac:dyDescent="0.3"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7:26" x14ac:dyDescent="0.3"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7:26" x14ac:dyDescent="0.3"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7:26" x14ac:dyDescent="0.3"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7:26" x14ac:dyDescent="0.3"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7:26" x14ac:dyDescent="0.3"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7:26" x14ac:dyDescent="0.3"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7:26" x14ac:dyDescent="0.3"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7:26" x14ac:dyDescent="0.3"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7:26" x14ac:dyDescent="0.3"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7:26" x14ac:dyDescent="0.3"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7:26" x14ac:dyDescent="0.3"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7:26" x14ac:dyDescent="0.3"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7:26" x14ac:dyDescent="0.3"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7:26" x14ac:dyDescent="0.3"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7:26" x14ac:dyDescent="0.3"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7:26" x14ac:dyDescent="0.3"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7:26" x14ac:dyDescent="0.3"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7:26" x14ac:dyDescent="0.3"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7:26" x14ac:dyDescent="0.3"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7:26" x14ac:dyDescent="0.3"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7:26" x14ac:dyDescent="0.3"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7:26" x14ac:dyDescent="0.3"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7:26" x14ac:dyDescent="0.3"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7:26" x14ac:dyDescent="0.3"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7:26" x14ac:dyDescent="0.3"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7:26" x14ac:dyDescent="0.3"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7:26" x14ac:dyDescent="0.3"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7:26" x14ac:dyDescent="0.3"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7:26" x14ac:dyDescent="0.3"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7:26" x14ac:dyDescent="0.3"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7:26" x14ac:dyDescent="0.3"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7:26" x14ac:dyDescent="0.3"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7:26" x14ac:dyDescent="0.3"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7:26" x14ac:dyDescent="0.3"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7:26" x14ac:dyDescent="0.3"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7:26" x14ac:dyDescent="0.3"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7:26" x14ac:dyDescent="0.3"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7:26" x14ac:dyDescent="0.3"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7:26" x14ac:dyDescent="0.3"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7:26" x14ac:dyDescent="0.3"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7:26" x14ac:dyDescent="0.3"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7:26" x14ac:dyDescent="0.3"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7:26" x14ac:dyDescent="0.3"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7:26" x14ac:dyDescent="0.3"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7:26" x14ac:dyDescent="0.3"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7:26" x14ac:dyDescent="0.3"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7:26" x14ac:dyDescent="0.3"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7:26" x14ac:dyDescent="0.3"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7:26" x14ac:dyDescent="0.3"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7:26" x14ac:dyDescent="0.3"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7:26" x14ac:dyDescent="0.3"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7:26" x14ac:dyDescent="0.3"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7:26" x14ac:dyDescent="0.3"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7:26" x14ac:dyDescent="0.3"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7:26" x14ac:dyDescent="0.3"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7:26" x14ac:dyDescent="0.3"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7:26" x14ac:dyDescent="0.3"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7:26" x14ac:dyDescent="0.3"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7:26" x14ac:dyDescent="0.3"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7:26" x14ac:dyDescent="0.3"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7:26" x14ac:dyDescent="0.3"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7:26" x14ac:dyDescent="0.3"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7:26" x14ac:dyDescent="0.3"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7:26" x14ac:dyDescent="0.3"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7:26" x14ac:dyDescent="0.3"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7:26" x14ac:dyDescent="0.3"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7:26" x14ac:dyDescent="0.3"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7:26" x14ac:dyDescent="0.3"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7:26" x14ac:dyDescent="0.3"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7:26" x14ac:dyDescent="0.3"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7:26" x14ac:dyDescent="0.3"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7:26" x14ac:dyDescent="0.3"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7:26" x14ac:dyDescent="0.3"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7:26" x14ac:dyDescent="0.3"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7:26" x14ac:dyDescent="0.3"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7:26" x14ac:dyDescent="0.3"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7:26" x14ac:dyDescent="0.3"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7:26" x14ac:dyDescent="0.3"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7:26" x14ac:dyDescent="0.3"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7:26" x14ac:dyDescent="0.3"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7:26" x14ac:dyDescent="0.3"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7:26" x14ac:dyDescent="0.3"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7:26" x14ac:dyDescent="0.3"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7:26" x14ac:dyDescent="0.3"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7:26" x14ac:dyDescent="0.3"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7:26" x14ac:dyDescent="0.3"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7:26" x14ac:dyDescent="0.3"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7:26" x14ac:dyDescent="0.3"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7:26" x14ac:dyDescent="0.3"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7:26" x14ac:dyDescent="0.3"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7:26" x14ac:dyDescent="0.3"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7:26" x14ac:dyDescent="0.3"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7:26" x14ac:dyDescent="0.3"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7:26" x14ac:dyDescent="0.3"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7:26" x14ac:dyDescent="0.3"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7:26" x14ac:dyDescent="0.3">
      <c r="Q230" s="1"/>
      <c r="R230" s="1"/>
      <c r="S230" s="1"/>
      <c r="T230" s="1"/>
      <c r="U230" s="1"/>
      <c r="V230" s="1"/>
      <c r="W230" s="1"/>
      <c r="X230" s="1"/>
      <c r="Y230" s="1"/>
      <c r="Z230" s="1"/>
    </row>
  </sheetData>
  <mergeCells count="12">
    <mergeCell ref="A49:O49"/>
    <mergeCell ref="A50:O50"/>
    <mergeCell ref="A51:O51"/>
    <mergeCell ref="A25:O25"/>
    <mergeCell ref="A39:O39"/>
    <mergeCell ref="A40:O40"/>
    <mergeCell ref="A41:O41"/>
    <mergeCell ref="A11:O11"/>
    <mergeCell ref="A12:O12"/>
    <mergeCell ref="A13:O13"/>
    <mergeCell ref="A23:O23"/>
    <mergeCell ref="A24:O24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12" customWidth="1"/>
  </cols>
  <sheetData>
    <row r="3" spans="1:1" x14ac:dyDescent="0.3">
      <c r="A3" s="13" t="s">
        <v>81</v>
      </c>
    </row>
    <row r="4" spans="1:1" x14ac:dyDescent="0.3">
      <c r="A4" s="14" t="s">
        <v>82</v>
      </c>
    </row>
    <row r="5" spans="1:1" x14ac:dyDescent="0.3">
      <c r="A5" s="15">
        <v>2015</v>
      </c>
    </row>
    <row r="7" spans="1:1" x14ac:dyDescent="0.3">
      <c r="A7" s="13" t="s">
        <v>83</v>
      </c>
    </row>
    <row r="8" spans="1:1" x14ac:dyDescent="0.3">
      <c r="A8" s="14" t="s">
        <v>84</v>
      </c>
    </row>
    <row r="9" spans="1:1" x14ac:dyDescent="0.3">
      <c r="A9" s="15">
        <v>2015</v>
      </c>
    </row>
    <row r="11" spans="1:1" x14ac:dyDescent="0.3">
      <c r="A11" s="13" t="s">
        <v>85</v>
      </c>
    </row>
    <row r="12" spans="1:1" x14ac:dyDescent="0.3">
      <c r="A12" s="14" t="s">
        <v>86</v>
      </c>
    </row>
    <row r="13" spans="1:1" x14ac:dyDescent="0.3">
      <c r="A13" s="15">
        <v>2015</v>
      </c>
    </row>
    <row r="15" spans="1:1" x14ac:dyDescent="0.3">
      <c r="A15" s="13" t="s">
        <v>87</v>
      </c>
    </row>
    <row r="16" spans="1:1" x14ac:dyDescent="0.3">
      <c r="A16" s="14" t="s">
        <v>88</v>
      </c>
    </row>
    <row r="17" spans="1:1" x14ac:dyDescent="0.3">
      <c r="A17" s="15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</vt:lpstr>
      <vt:lpstr>Sheet1</vt:lpstr>
      <vt:lpstr>Fall!Print_Area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2016-11-04T19:04:19Z</cp:lastPrinted>
  <dcterms:created xsi:type="dcterms:W3CDTF">2015-10-25T15:06:40Z</dcterms:created>
  <dcterms:modified xsi:type="dcterms:W3CDTF">2017-09-19T21:17:11Z</dcterms:modified>
</cp:coreProperties>
</file>