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<sst xmlns="http://schemas.openxmlformats.org/spreadsheetml/2006/main" count="137" uniqueCount="63">
  <si>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</si>
  <si>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</si>
  <si>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</si>
  <si>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</si>
  <si>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</si>
  <si>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</si>
  <si>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</si>
  <si>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</si>
  <si>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</si>
  <si>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</si>
  <si>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</si>
  <si>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</si>
  <si>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</si>
  <si>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</si>
  <si>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</si>
  <si>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</si>
  <si>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</si>
  <si>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</si>
  <si>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</si>
  <si>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</si>
  <si>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</si>
  <si>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</si>
  <si>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</si>
  <si>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</si>
  <si>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</si>
  <si>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</si>
  <si>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</si>
  <si>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</si>
  <si>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</si>
  <si>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</si>
  <si>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</si>
  <si>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</si>
  <si>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</si>
  <si>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</si>
  <si>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</si>
  <si>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</si>
  <si>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</si>
  <si>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</si>
  <si>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</si>
  <si>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</si>
  <si>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</si>
  <si>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</si>
  <si>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</si>
  <si>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Spring Series</t>
  </si>
  <si>
    <t>Shaffer</t>
  </si>
  <si>
    <t>Swort</t>
  </si>
  <si>
    <t>Denis</t>
  </si>
  <si>
    <t>Forrester</t>
  </si>
  <si>
    <t>Compton</t>
  </si>
  <si>
    <t>Shelton</t>
  </si>
  <si>
    <t>Hull</t>
  </si>
  <si>
    <t>Spin ?</t>
  </si>
  <si>
    <t>y</t>
  </si>
  <si>
    <t>Short</t>
  </si>
  <si>
    <t>n</t>
  </si>
  <si>
    <t>No Race</t>
  </si>
  <si>
    <t>RC</t>
  </si>
  <si>
    <t>Updated</t>
  </si>
  <si>
    <t>Race 3</t>
  </si>
  <si>
    <t>Committee -Boe-Perdue</t>
  </si>
  <si>
    <t>No race</t>
  </si>
  <si>
    <t>Thrown Out</t>
  </si>
  <si>
    <t>Committee: Boe-Perdue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</si>
</sst>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1.8515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t="s">
        <v>43</v>
      </c>
    </row>
    <row r="2" spans="1:11" ht="12.75">
      <c r="A2" s="23" t="s">
        <v>58</v>
      </c>
      <c r="B2" s="24">
        <v>40278</v>
      </c>
      <c r="C2" s="24"/>
      <c r="D2" s="6"/>
      <c r="E2" s="29" t="s">
        <v>59</v>
      </c>
      <c r="F2" s="7"/>
      <c r="G2" s="7"/>
      <c r="H2" s="7"/>
      <c r="I2" s="7"/>
      <c r="J2" s="8"/>
      <c r="K2" t="s">
        <v>57</v>
      </c>
    </row>
    <row r="3" spans="1:11" ht="12.75">
      <c r="A3" s="9" t="s">
        <v>23</v>
      </c>
      <c r="B3" s="10"/>
      <c r="C3" s="10"/>
      <c r="D3" s="11" t="s">
        <v>0</v>
      </c>
      <c r="E3" s="12">
        <v>5</v>
      </c>
      <c r="F3" s="13"/>
      <c r="G3" s="13"/>
      <c r="H3" s="13" t="s">
        <v>1</v>
      </c>
      <c r="I3" s="13" t="s">
        <v>2</v>
      </c>
      <c r="J3" s="14"/>
      <c r="K3" s="22">
        <v>40288</v>
      </c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51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37</v>
      </c>
      <c r="B6" s="4">
        <v>156</v>
      </c>
      <c r="C6" s="4" t="s">
        <v>52</v>
      </c>
      <c r="D6" s="4">
        <v>0</v>
      </c>
      <c r="E6" s="4">
        <v>0</v>
      </c>
      <c r="F6" s="4">
        <v>0</v>
      </c>
      <c r="G6" s="5"/>
      <c r="H6" s="12">
        <f>$E$3/60*B6</f>
        <v>13</v>
      </c>
      <c r="I6" s="12"/>
      <c r="J6" s="34" t="s">
        <v>55</v>
      </c>
    </row>
    <row r="7" spans="1:10" ht="12.75" hidden="1">
      <c r="A7" s="19" t="s">
        <v>27</v>
      </c>
      <c r="B7" s="20">
        <v>111</v>
      </c>
      <c r="C7" s="4" t="s">
        <v>52</v>
      </c>
      <c r="D7" s="20">
        <v>1</v>
      </c>
      <c r="E7" s="20">
        <v>38</v>
      </c>
      <c r="F7" s="20">
        <v>10</v>
      </c>
      <c r="G7" s="12">
        <f>D7*60+E7+F7/60</f>
        <v>98.16666666666667</v>
      </c>
      <c r="H7" s="12">
        <f>$E$3/60*B7</f>
        <v>9.25</v>
      </c>
      <c r="I7" s="12"/>
      <c r="J7" s="21" t="s">
        <v>60</v>
      </c>
    </row>
    <row r="8" spans="1:15" ht="12.75">
      <c r="A8" s="19" t="s">
        <v>16</v>
      </c>
      <c r="B8" s="20">
        <v>170</v>
      </c>
      <c r="C8" s="4" t="s">
        <v>52</v>
      </c>
      <c r="D8" s="20"/>
      <c r="E8" s="20"/>
      <c r="F8" s="20"/>
      <c r="G8" s="12"/>
      <c r="H8" s="12"/>
      <c r="I8" s="12"/>
      <c r="J8" s="21"/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52</v>
      </c>
      <c r="D9" s="20"/>
      <c r="E9" s="20"/>
      <c r="F9" s="20"/>
      <c r="G9" s="12"/>
      <c r="H9" s="12"/>
      <c r="I9" s="12"/>
      <c r="J9" s="34"/>
      <c r="M9" s="5"/>
      <c r="N9" s="12"/>
      <c r="O9" s="12"/>
    </row>
    <row r="10" spans="1:10" ht="12.75">
      <c r="A10" s="19" t="s">
        <v>36</v>
      </c>
      <c r="B10" s="20">
        <v>80</v>
      </c>
      <c r="C10" s="4" t="s">
        <v>52</v>
      </c>
      <c r="D10" s="20"/>
      <c r="E10" s="20"/>
      <c r="F10" s="20"/>
      <c r="G10" s="12"/>
      <c r="H10" s="12"/>
      <c r="I10" s="12"/>
      <c r="J10" s="21"/>
    </row>
    <row r="11" spans="1:15" ht="12.75">
      <c r="A11" s="19" t="s">
        <v>35</v>
      </c>
      <c r="B11" s="20">
        <v>170</v>
      </c>
      <c r="C11" s="4" t="s">
        <v>52</v>
      </c>
      <c r="D11" s="20"/>
      <c r="E11" s="20" t="s">
        <v>61</v>
      </c>
      <c r="F11" s="20"/>
      <c r="G11" s="12"/>
      <c r="H11" s="12"/>
      <c r="I11" s="12"/>
      <c r="J11" s="21"/>
      <c r="M11" s="12"/>
      <c r="N11" s="12"/>
      <c r="O11" s="12"/>
    </row>
    <row r="12" spans="1:10" ht="12.75" hidden="1">
      <c r="A12" s="25" t="s">
        <v>42</v>
      </c>
      <c r="B12" s="4">
        <v>170</v>
      </c>
      <c r="C12" s="4" t="s">
        <v>52</v>
      </c>
      <c r="D12" s="4"/>
      <c r="E12" s="4"/>
      <c r="F12" s="4"/>
      <c r="G12" s="5"/>
      <c r="H12" s="5"/>
      <c r="I12" s="5"/>
      <c r="J12" s="34"/>
    </row>
    <row r="13" spans="1:10" ht="12.75" hidden="1">
      <c r="A13" s="4" t="s">
        <v>44</v>
      </c>
      <c r="B13" s="4">
        <v>171</v>
      </c>
      <c r="C13" s="4" t="s">
        <v>52</v>
      </c>
      <c r="D13" s="4"/>
      <c r="E13" s="4"/>
      <c r="F13" s="4"/>
      <c r="G13" s="5"/>
      <c r="H13" s="12"/>
      <c r="I13" s="12"/>
      <c r="J13" s="34"/>
    </row>
    <row r="14" spans="1:15" ht="12.75" hidden="1">
      <c r="A14" s="4" t="s">
        <v>45</v>
      </c>
      <c r="B14" s="4">
        <v>133</v>
      </c>
      <c r="C14" s="4"/>
      <c r="D14" s="4"/>
      <c r="E14" s="4"/>
      <c r="F14" s="4"/>
      <c r="G14" s="5"/>
      <c r="H14" s="12"/>
      <c r="I14" s="12"/>
      <c r="J14" s="34"/>
      <c r="M14" s="5"/>
      <c r="N14" s="12"/>
      <c r="O14" s="12"/>
    </row>
    <row r="15" spans="1:10" ht="12.75" hidden="1">
      <c r="A15" s="36" t="s">
        <v>26</v>
      </c>
      <c r="B15" s="4">
        <v>170</v>
      </c>
      <c r="C15" s="4" t="s">
        <v>52</v>
      </c>
      <c r="D15" s="4"/>
      <c r="E15" s="20"/>
      <c r="F15" s="4"/>
      <c r="G15" s="5"/>
      <c r="H15" s="12"/>
      <c r="I15" s="12"/>
      <c r="J15" s="34"/>
    </row>
    <row r="16" spans="1:10" ht="12.75">
      <c r="A16" s="36" t="s">
        <v>53</v>
      </c>
      <c r="B16" s="4">
        <v>170</v>
      </c>
      <c r="C16" s="4" t="s">
        <v>52</v>
      </c>
      <c r="D16" s="4"/>
      <c r="E16" s="20"/>
      <c r="F16" s="4"/>
      <c r="G16" s="5"/>
      <c r="H16" s="12"/>
      <c r="I16" s="12"/>
      <c r="J16" s="36"/>
    </row>
    <row r="17" spans="1:10" ht="12.75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2.75">
      <c r="A18" s="23" t="s">
        <v>58</v>
      </c>
      <c r="B18" s="24">
        <v>40278</v>
      </c>
      <c r="C18" s="24"/>
      <c r="D18" s="6"/>
      <c r="E18" s="29" t="s">
        <v>62</v>
      </c>
      <c r="F18" s="7"/>
      <c r="G18" s="7"/>
      <c r="H18" s="7"/>
      <c r="I18" s="7"/>
      <c r="J18" s="8"/>
    </row>
    <row r="19" spans="1:10" ht="12.75">
      <c r="A19" s="9" t="s">
        <v>24</v>
      </c>
      <c r="B19" s="10"/>
      <c r="C19" s="10"/>
      <c r="D19" s="11" t="s">
        <v>0</v>
      </c>
      <c r="E19" s="20">
        <v>3.2</v>
      </c>
      <c r="F19" s="13"/>
      <c r="G19" s="13"/>
      <c r="H19" s="13" t="s">
        <v>1</v>
      </c>
      <c r="I19" s="13" t="s">
        <v>2</v>
      </c>
      <c r="J19" s="14"/>
    </row>
    <row r="20" spans="1:10" ht="12.75">
      <c r="A20" s="15"/>
      <c r="B20" s="13"/>
      <c r="C20" s="13"/>
      <c r="D20" s="13"/>
      <c r="E20" s="13"/>
      <c r="F20" s="13"/>
      <c r="G20" s="13" t="s">
        <v>3</v>
      </c>
      <c r="H20" s="13" t="s">
        <v>4</v>
      </c>
      <c r="I20" s="13" t="s">
        <v>5</v>
      </c>
      <c r="J20" s="14"/>
    </row>
    <row r="21" spans="1:10" ht="12.75">
      <c r="A21" s="16" t="s">
        <v>6</v>
      </c>
      <c r="B21" s="17" t="s">
        <v>7</v>
      </c>
      <c r="C21" s="17" t="s">
        <v>51</v>
      </c>
      <c r="D21" s="1" t="s">
        <v>8</v>
      </c>
      <c r="E21" s="2" t="s">
        <v>9</v>
      </c>
      <c r="F21" s="3" t="s">
        <v>10</v>
      </c>
      <c r="G21" s="17" t="s">
        <v>11</v>
      </c>
      <c r="H21" s="17" t="s">
        <v>12</v>
      </c>
      <c r="I21" s="17" t="s">
        <v>13</v>
      </c>
      <c r="J21" s="18" t="s">
        <v>14</v>
      </c>
    </row>
    <row r="22" spans="1:10" ht="12.75" hidden="1">
      <c r="A22" s="30" t="s">
        <v>48</v>
      </c>
      <c r="B22" s="4">
        <v>212</v>
      </c>
      <c r="C22" s="4"/>
      <c r="D22" s="33"/>
      <c r="E22" s="4"/>
      <c r="F22" s="4"/>
      <c r="G22" s="5">
        <f aca="true" t="shared" si="0" ref="G22:G36">D22*60+E22+F22/60</f>
        <v>0</v>
      </c>
      <c r="H22" s="12">
        <f>$E$3/60*B22</f>
        <v>17.666666666666664</v>
      </c>
      <c r="I22" s="12">
        <f aca="true" t="shared" si="1" ref="I22:I27">G22-H22</f>
        <v>-17.666666666666664</v>
      </c>
      <c r="J22" t="s">
        <v>55</v>
      </c>
    </row>
    <row r="23" spans="1:10" ht="12.75" hidden="1">
      <c r="A23" s="30" t="s">
        <v>46</v>
      </c>
      <c r="B23" s="4">
        <v>173</v>
      </c>
      <c r="C23" s="4"/>
      <c r="D23" s="33"/>
      <c r="E23" s="4"/>
      <c r="F23" s="4"/>
      <c r="G23" s="5">
        <f t="shared" si="0"/>
        <v>0</v>
      </c>
      <c r="H23" s="12">
        <f>$E$3/60*B23</f>
        <v>14.416666666666666</v>
      </c>
      <c r="I23" s="12">
        <f t="shared" si="1"/>
        <v>-14.416666666666666</v>
      </c>
      <c r="J23" t="s">
        <v>55</v>
      </c>
    </row>
    <row r="24" spans="1:10" ht="12.75" hidden="1">
      <c r="A24" s="30" t="s">
        <v>47</v>
      </c>
      <c r="B24" s="4">
        <v>201</v>
      </c>
      <c r="C24" s="4"/>
      <c r="D24" s="33"/>
      <c r="E24" s="4"/>
      <c r="F24" s="4"/>
      <c r="G24" s="5">
        <f t="shared" si="0"/>
        <v>0</v>
      </c>
      <c r="H24" s="12">
        <f>$E$3/60*B24</f>
        <v>16.75</v>
      </c>
      <c r="I24" s="12">
        <f t="shared" si="1"/>
        <v>-16.75</v>
      </c>
      <c r="J24" t="s">
        <v>55</v>
      </c>
    </row>
    <row r="25" spans="1:10" ht="12.75" hidden="1">
      <c r="A25" s="30" t="s">
        <v>40</v>
      </c>
      <c r="B25" s="4">
        <v>189</v>
      </c>
      <c r="C25" s="4" t="s">
        <v>52</v>
      </c>
      <c r="D25" s="33">
        <v>0</v>
      </c>
      <c r="E25" s="4">
        <v>0</v>
      </c>
      <c r="F25" s="4">
        <v>0</v>
      </c>
      <c r="G25" s="5">
        <f t="shared" si="0"/>
        <v>0</v>
      </c>
      <c r="H25" s="12">
        <f>$E$3/60*B25</f>
        <v>15.75</v>
      </c>
      <c r="I25" s="12">
        <f t="shared" si="1"/>
        <v>-15.75</v>
      </c>
      <c r="J25" t="s">
        <v>55</v>
      </c>
    </row>
    <row r="26" spans="1:10" ht="12.75" hidden="1">
      <c r="A26" s="30" t="s">
        <v>50</v>
      </c>
      <c r="B26" s="4">
        <v>228</v>
      </c>
      <c r="C26" s="4" t="s">
        <v>54</v>
      </c>
      <c r="D26" s="33"/>
      <c r="E26" s="4"/>
      <c r="F26" s="4"/>
      <c r="G26" s="5">
        <f t="shared" si="0"/>
        <v>0</v>
      </c>
      <c r="H26" s="12">
        <f>$E$3/60*B26</f>
        <v>19</v>
      </c>
      <c r="I26" s="12">
        <f t="shared" si="1"/>
        <v>-19</v>
      </c>
      <c r="J26" s="21" t="s">
        <v>55</v>
      </c>
    </row>
    <row r="27" spans="1:10" ht="12.75">
      <c r="A27" s="19" t="s">
        <v>15</v>
      </c>
      <c r="B27" s="20">
        <v>223</v>
      </c>
      <c r="C27" s="4" t="s">
        <v>54</v>
      </c>
      <c r="D27" s="20">
        <v>1</v>
      </c>
      <c r="E27" s="20">
        <v>24</v>
      </c>
      <c r="F27" s="20">
        <v>36</v>
      </c>
      <c r="G27" s="12">
        <f t="shared" si="0"/>
        <v>84.6</v>
      </c>
      <c r="H27" s="12">
        <f>$E$19/60*B27</f>
        <v>11.893333333333334</v>
      </c>
      <c r="I27" s="12">
        <f t="shared" si="1"/>
        <v>72.70666666666666</v>
      </c>
      <c r="J27" s="21">
        <v>1</v>
      </c>
    </row>
    <row r="28" spans="1:10" ht="12.75">
      <c r="A28" s="36" t="s">
        <v>17</v>
      </c>
      <c r="B28" s="36">
        <v>182</v>
      </c>
      <c r="C28" s="36" t="s">
        <v>54</v>
      </c>
      <c r="D28" s="36">
        <v>1</v>
      </c>
      <c r="E28" s="36">
        <v>29</v>
      </c>
      <c r="F28" s="36">
        <v>48</v>
      </c>
      <c r="G28" s="12">
        <f t="shared" si="0"/>
        <v>89.8</v>
      </c>
      <c r="H28" s="12">
        <f aca="true" t="shared" si="2" ref="H28:H36">$E$19/60*B28</f>
        <v>9.706666666666667</v>
      </c>
      <c r="I28" s="12">
        <f aca="true" t="shared" si="3" ref="I28:I36">G28-H28</f>
        <v>80.09333333333333</v>
      </c>
      <c r="J28" s="36">
        <v>6</v>
      </c>
    </row>
    <row r="29" spans="1:10" ht="12.75" hidden="1">
      <c r="A29" s="30" t="s">
        <v>30</v>
      </c>
      <c r="B29" s="4">
        <v>218</v>
      </c>
      <c r="C29" s="4"/>
      <c r="D29" s="33"/>
      <c r="E29" s="4"/>
      <c r="F29" s="4"/>
      <c r="G29" s="5">
        <f t="shared" si="0"/>
        <v>0</v>
      </c>
      <c r="H29" s="12">
        <f t="shared" si="2"/>
        <v>11.626666666666667</v>
      </c>
      <c r="I29" s="12">
        <f t="shared" si="3"/>
        <v>-11.626666666666667</v>
      </c>
      <c r="J29" t="s">
        <v>55</v>
      </c>
    </row>
    <row r="30" spans="1:10" ht="12.75">
      <c r="A30" s="30" t="s">
        <v>41</v>
      </c>
      <c r="B30" s="4">
        <v>207</v>
      </c>
      <c r="C30" s="4" t="s">
        <v>52</v>
      </c>
      <c r="D30" s="33">
        <v>1</v>
      </c>
      <c r="E30" s="4">
        <v>29</v>
      </c>
      <c r="F30" s="4">
        <v>7</v>
      </c>
      <c r="G30" s="5">
        <f t="shared" si="0"/>
        <v>89.11666666666666</v>
      </c>
      <c r="H30" s="12">
        <f t="shared" si="2"/>
        <v>11.040000000000001</v>
      </c>
      <c r="I30" s="12">
        <f t="shared" si="3"/>
        <v>78.07666666666665</v>
      </c>
      <c r="J30" s="21">
        <v>5</v>
      </c>
    </row>
    <row r="31" spans="1:16" ht="12.75" hidden="1">
      <c r="A31" s="30" t="s">
        <v>38</v>
      </c>
      <c r="B31" s="4">
        <v>243</v>
      </c>
      <c r="C31" s="4"/>
      <c r="D31" s="35">
        <v>0</v>
      </c>
      <c r="E31" s="4">
        <v>0</v>
      </c>
      <c r="F31" s="4">
        <v>0</v>
      </c>
      <c r="G31" s="5">
        <f t="shared" si="0"/>
        <v>0</v>
      </c>
      <c r="H31" s="12">
        <f t="shared" si="2"/>
        <v>12.96</v>
      </c>
      <c r="I31" s="12">
        <f t="shared" si="3"/>
        <v>-12.96</v>
      </c>
      <c r="J31" t="s">
        <v>55</v>
      </c>
      <c r="N31" s="5"/>
      <c r="O31" s="12"/>
      <c r="P31" s="12"/>
    </row>
    <row r="32" spans="1:10" ht="12.75">
      <c r="A32" s="30" t="s">
        <v>39</v>
      </c>
      <c r="B32" s="4">
        <v>223</v>
      </c>
      <c r="C32" s="4" t="s">
        <v>54</v>
      </c>
      <c r="D32" s="33">
        <v>1</v>
      </c>
      <c r="E32" s="4">
        <v>29</v>
      </c>
      <c r="F32" s="4">
        <v>15</v>
      </c>
      <c r="G32" s="5">
        <f t="shared" si="0"/>
        <v>89.25</v>
      </c>
      <c r="H32" s="12">
        <f t="shared" si="2"/>
        <v>11.893333333333334</v>
      </c>
      <c r="I32" s="12">
        <f t="shared" si="3"/>
        <v>77.35666666666667</v>
      </c>
      <c r="J32" s="21">
        <v>4</v>
      </c>
    </row>
    <row r="33" spans="1:10" ht="12.75">
      <c r="A33" s="30" t="s">
        <v>49</v>
      </c>
      <c r="B33" s="4">
        <v>207</v>
      </c>
      <c r="C33" s="4" t="s">
        <v>52</v>
      </c>
      <c r="D33" s="33">
        <v>1</v>
      </c>
      <c r="E33" s="4">
        <v>39</v>
      </c>
      <c r="F33" s="4">
        <v>15</v>
      </c>
      <c r="G33" s="5">
        <f t="shared" si="0"/>
        <v>99.25</v>
      </c>
      <c r="H33" s="12">
        <f t="shared" si="2"/>
        <v>11.040000000000001</v>
      </c>
      <c r="I33" s="12">
        <f t="shared" si="3"/>
        <v>88.21</v>
      </c>
      <c r="J33" s="21">
        <v>7</v>
      </c>
    </row>
    <row r="34" spans="1:10" ht="12.75">
      <c r="A34" s="30" t="s">
        <v>28</v>
      </c>
      <c r="B34" s="4">
        <v>237</v>
      </c>
      <c r="C34" s="4" t="s">
        <v>54</v>
      </c>
      <c r="D34" s="33">
        <v>1</v>
      </c>
      <c r="E34" s="4">
        <v>29</v>
      </c>
      <c r="F34" s="4">
        <v>35</v>
      </c>
      <c r="G34" s="5">
        <f t="shared" si="0"/>
        <v>89.58333333333333</v>
      </c>
      <c r="H34" s="12">
        <f t="shared" si="2"/>
        <v>12.64</v>
      </c>
      <c r="I34" s="12">
        <f t="shared" si="3"/>
        <v>76.94333333333333</v>
      </c>
      <c r="J34" s="21">
        <v>3</v>
      </c>
    </row>
    <row r="35" spans="1:10" ht="12.75">
      <c r="A35" s="19" t="s">
        <v>19</v>
      </c>
      <c r="B35" s="20">
        <v>207</v>
      </c>
      <c r="C35" s="20" t="s">
        <v>52</v>
      </c>
      <c r="D35" s="20">
        <v>1</v>
      </c>
      <c r="E35" s="20">
        <v>27</v>
      </c>
      <c r="F35" s="20">
        <v>19</v>
      </c>
      <c r="G35" s="5">
        <f t="shared" si="0"/>
        <v>87.31666666666666</v>
      </c>
      <c r="H35" s="12">
        <f t="shared" si="2"/>
        <v>11.040000000000001</v>
      </c>
      <c r="I35" s="12">
        <f t="shared" si="3"/>
        <v>76.27666666666666</v>
      </c>
      <c r="J35" s="21">
        <v>2</v>
      </c>
    </row>
    <row r="36" spans="1:10" ht="12.75" hidden="1">
      <c r="A36" s="26" t="s">
        <v>20</v>
      </c>
      <c r="B36" s="4">
        <v>223</v>
      </c>
      <c r="C36" s="4" t="s">
        <v>54</v>
      </c>
      <c r="D36" s="33">
        <v>0</v>
      </c>
      <c r="E36" s="4">
        <v>0</v>
      </c>
      <c r="F36" s="4">
        <v>0</v>
      </c>
      <c r="G36" s="5">
        <f t="shared" si="0"/>
        <v>0</v>
      </c>
      <c r="H36" s="12">
        <f t="shared" si="2"/>
        <v>11.893333333333334</v>
      </c>
      <c r="I36" s="12">
        <f t="shared" si="3"/>
        <v>-11.893333333333334</v>
      </c>
      <c r="J36" s="21" t="s">
        <v>55</v>
      </c>
    </row>
    <row r="37" spans="1:10" ht="12.75">
      <c r="A37" s="26"/>
      <c r="B37" s="4"/>
      <c r="C37" s="4"/>
      <c r="D37" s="33"/>
      <c r="E37" s="4"/>
      <c r="F37" s="4"/>
      <c r="G37" s="5"/>
      <c r="H37" s="12"/>
      <c r="I37" s="12"/>
      <c r="J37" s="21"/>
    </row>
    <row r="38" spans="1:10" ht="12.75">
      <c r="A38" s="26"/>
      <c r="B38" s="4"/>
      <c r="C38" s="4"/>
      <c r="D38" s="33"/>
      <c r="E38" s="4"/>
      <c r="F38" s="4"/>
      <c r="G38" s="5"/>
      <c r="H38" s="12"/>
      <c r="I38" s="12"/>
      <c r="J38" s="21"/>
    </row>
    <row r="39" spans="1:10" ht="12.75">
      <c r="A39" s="26"/>
      <c r="B39" s="4"/>
      <c r="C39" s="4"/>
      <c r="D39" s="33"/>
      <c r="E39" s="4"/>
      <c r="F39" s="4"/>
      <c r="G39" s="5"/>
      <c r="H39" s="12"/>
      <c r="I39" s="12"/>
      <c r="J39" s="21"/>
    </row>
    <row r="40" spans="1:10" ht="12.75">
      <c r="A40" s="26"/>
      <c r="B40" s="4"/>
      <c r="C40" s="4"/>
      <c r="D40" s="33"/>
      <c r="E40" s="4"/>
      <c r="F40" s="4"/>
      <c r="G40" s="5"/>
      <c r="H40" s="5"/>
      <c r="I40" s="5"/>
      <c r="J40" s="21"/>
    </row>
    <row r="41" spans="1:10" ht="12.75">
      <c r="A41" s="23" t="s">
        <v>58</v>
      </c>
      <c r="B41" s="24">
        <v>40278</v>
      </c>
      <c r="C41" s="24"/>
      <c r="D41" s="6"/>
      <c r="E41" s="29" t="s">
        <v>62</v>
      </c>
      <c r="F41" s="7"/>
      <c r="G41" s="7"/>
      <c r="H41" s="7"/>
      <c r="I41" s="7"/>
      <c r="J41" s="8"/>
    </row>
    <row r="42" spans="1:10" ht="12.75">
      <c r="A42" s="9" t="s">
        <v>25</v>
      </c>
      <c r="B42" s="10"/>
      <c r="C42" s="10"/>
      <c r="D42" s="11" t="s">
        <v>0</v>
      </c>
      <c r="E42" s="12">
        <v>2.5</v>
      </c>
      <c r="F42" s="13"/>
      <c r="G42" s="13"/>
      <c r="H42" s="13" t="s">
        <v>1</v>
      </c>
      <c r="I42" s="13" t="s">
        <v>2</v>
      </c>
      <c r="J42" s="14"/>
    </row>
    <row r="43" spans="1:17" ht="12.75">
      <c r="A43" s="15"/>
      <c r="B43" s="13"/>
      <c r="C43" s="13"/>
      <c r="D43" s="13"/>
      <c r="E43" s="13"/>
      <c r="F43" s="13"/>
      <c r="G43" s="13" t="s">
        <v>3</v>
      </c>
      <c r="H43" s="13" t="s">
        <v>4</v>
      </c>
      <c r="I43" s="13" t="s">
        <v>5</v>
      </c>
      <c r="J43" s="14"/>
      <c r="O43" s="12"/>
      <c r="P43" s="12"/>
      <c r="Q43" s="12"/>
    </row>
    <row r="44" spans="1:10" ht="12.75">
      <c r="A44" s="16" t="s">
        <v>6</v>
      </c>
      <c r="B44" s="17" t="s">
        <v>7</v>
      </c>
      <c r="C44" s="17" t="s">
        <v>51</v>
      </c>
      <c r="D44" s="1" t="s">
        <v>8</v>
      </c>
      <c r="E44" s="2" t="s">
        <v>9</v>
      </c>
      <c r="F44" s="3" t="s">
        <v>10</v>
      </c>
      <c r="G44" s="17" t="s">
        <v>11</v>
      </c>
      <c r="H44" s="17" t="s">
        <v>12</v>
      </c>
      <c r="I44" s="17" t="s">
        <v>13</v>
      </c>
      <c r="J44" s="18" t="s">
        <v>14</v>
      </c>
    </row>
    <row r="45" spans="1:10" ht="12.75">
      <c r="A45" s="31" t="s">
        <v>33</v>
      </c>
      <c r="B45" s="20"/>
      <c r="C45" s="20" t="s">
        <v>52</v>
      </c>
      <c r="D45" s="20"/>
      <c r="E45" s="20"/>
      <c r="F45" s="20"/>
      <c r="G45" s="12">
        <f>D45*60+E45+F45/60</f>
        <v>0</v>
      </c>
      <c r="H45" s="12">
        <f>$E$42/60*B45</f>
        <v>0</v>
      </c>
      <c r="I45" s="12">
        <f>G45-H45</f>
        <v>0</v>
      </c>
      <c r="J45" s="21" t="s">
        <v>56</v>
      </c>
    </row>
    <row r="46" spans="1:10" ht="12.75" hidden="1">
      <c r="A46" s="25" t="s">
        <v>32</v>
      </c>
      <c r="B46" s="4">
        <v>165</v>
      </c>
      <c r="C46" s="4" t="s">
        <v>54</v>
      </c>
      <c r="D46" s="33" t="s">
        <v>22</v>
      </c>
      <c r="E46" s="4" t="s">
        <v>22</v>
      </c>
      <c r="F46" s="4" t="s">
        <v>22</v>
      </c>
      <c r="G46" s="12" t="e">
        <f aca="true" t="shared" si="4" ref="G46:G51">D46*60+E46+F46/60</f>
        <v>#VALUE!</v>
      </c>
      <c r="H46" s="12">
        <f aca="true" t="shared" si="5" ref="H46:H51">$E$42/60*B46</f>
        <v>6.875</v>
      </c>
      <c r="I46" s="12" t="e">
        <f aca="true" t="shared" si="6" ref="I46:I51">G46-H46</f>
        <v>#VALUE!</v>
      </c>
      <c r="J46" s="21" t="s">
        <v>55</v>
      </c>
    </row>
    <row r="47" spans="1:10" ht="12.75" hidden="1">
      <c r="A47" s="30" t="s">
        <v>30</v>
      </c>
      <c r="B47" s="4">
        <v>218</v>
      </c>
      <c r="C47" s="4" t="s">
        <v>54</v>
      </c>
      <c r="D47" s="33"/>
      <c r="E47" s="4"/>
      <c r="F47" s="4"/>
      <c r="G47" s="12">
        <f t="shared" si="4"/>
        <v>0</v>
      </c>
      <c r="H47" s="12">
        <f t="shared" si="5"/>
        <v>9.083333333333332</v>
      </c>
      <c r="I47" s="12">
        <f t="shared" si="6"/>
        <v>-9.083333333333332</v>
      </c>
      <c r="J47" s="21" t="s">
        <v>55</v>
      </c>
    </row>
    <row r="48" spans="1:15" ht="12.75">
      <c r="A48" s="31" t="s">
        <v>34</v>
      </c>
      <c r="B48" s="20">
        <v>253</v>
      </c>
      <c r="C48" s="20" t="s">
        <v>54</v>
      </c>
      <c r="D48" s="20">
        <v>1</v>
      </c>
      <c r="E48" s="20">
        <v>5</v>
      </c>
      <c r="F48" s="20">
        <v>0</v>
      </c>
      <c r="G48" s="12">
        <f t="shared" si="4"/>
        <v>65</v>
      </c>
      <c r="H48" s="12">
        <f t="shared" si="5"/>
        <v>10.541666666666666</v>
      </c>
      <c r="I48" s="12">
        <f t="shared" si="6"/>
        <v>54.458333333333336</v>
      </c>
      <c r="J48" s="21">
        <v>1</v>
      </c>
      <c r="M48" s="12"/>
      <c r="N48" s="12"/>
      <c r="O48" s="12"/>
    </row>
    <row r="49" spans="1:10" ht="12.75">
      <c r="A49" s="19" t="s">
        <v>18</v>
      </c>
      <c r="B49" s="20">
        <v>204</v>
      </c>
      <c r="C49" s="20" t="s">
        <v>54</v>
      </c>
      <c r="D49" s="20">
        <v>1</v>
      </c>
      <c r="E49" s="20">
        <v>29</v>
      </c>
      <c r="F49" s="20">
        <v>10</v>
      </c>
      <c r="G49" s="12">
        <f t="shared" si="4"/>
        <v>89.16666666666667</v>
      </c>
      <c r="H49" s="12">
        <f t="shared" si="5"/>
        <v>8.5</v>
      </c>
      <c r="I49" s="12">
        <f t="shared" si="6"/>
        <v>80.66666666666667</v>
      </c>
      <c r="J49" s="21">
        <v>3</v>
      </c>
    </row>
    <row r="50" spans="1:17" ht="12.75">
      <c r="A50" s="28" t="s">
        <v>21</v>
      </c>
      <c r="B50" s="20">
        <v>261</v>
      </c>
      <c r="C50" s="20" t="s">
        <v>54</v>
      </c>
      <c r="D50" s="27"/>
      <c r="E50" s="20"/>
      <c r="F50" s="20"/>
      <c r="G50" s="12">
        <f t="shared" si="4"/>
        <v>0</v>
      </c>
      <c r="H50" s="12">
        <f t="shared" si="5"/>
        <v>10.875</v>
      </c>
      <c r="I50" s="12">
        <f t="shared" si="6"/>
        <v>-10.875</v>
      </c>
      <c r="J50" s="21" t="s">
        <v>56</v>
      </c>
      <c r="O50" s="12"/>
      <c r="P50" s="12"/>
      <c r="Q50" s="12"/>
    </row>
    <row r="51" spans="1:10" ht="12.75">
      <c r="A51" s="19" t="s">
        <v>31</v>
      </c>
      <c r="B51" s="20">
        <v>233</v>
      </c>
      <c r="C51" s="20" t="s">
        <v>54</v>
      </c>
      <c r="D51" s="32">
        <v>1</v>
      </c>
      <c r="E51" s="20">
        <v>20</v>
      </c>
      <c r="F51" s="20">
        <v>35</v>
      </c>
      <c r="G51" s="12">
        <f t="shared" si="4"/>
        <v>80.58333333333333</v>
      </c>
      <c r="H51" s="12">
        <f t="shared" si="5"/>
        <v>9.708333333333332</v>
      </c>
      <c r="I51" s="12">
        <f t="shared" si="6"/>
        <v>70.875</v>
      </c>
      <c r="J51" s="21">
        <v>2</v>
      </c>
    </row>
    <row r="52" spans="1:9" ht="12.75">
      <c r="A52" s="25"/>
      <c r="B52" s="4"/>
      <c r="G52" s="12"/>
      <c r="H52" s="12"/>
      <c r="I52" s="12"/>
    </row>
    <row r="53" spans="1:3" ht="12.75">
      <c r="A53" s="4"/>
      <c r="B53" s="22"/>
      <c r="C53" s="2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2010-03-28T18:58:04Z</cp:lastPrinted>
  <dcterms:created xsi:type="dcterms:W3CDTF">2006-04-10T00:19:48Z</dcterms:created>
  <dcterms:modified xsi:type="dcterms:W3CDTF">2010-04-27T23:36:26Z</dcterms:modified>
  <cp:category/>
  <cp:version/>
  <cp:contentType/>
  <cp:contentStatus/>
</cp:coreProperties>
</file>